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50" yWindow="-270" windowWidth="15465" windowHeight="13005" tabRatio="956"/>
  </bookViews>
  <sheets>
    <sheet name="Отчет за 1 кв 2013" sheetId="7" r:id="rId1"/>
  </sheets>
  <calcPr calcId="145621"/>
</workbook>
</file>

<file path=xl/calcChain.xml><?xml version="1.0" encoding="utf-8"?>
<calcChain xmlns="http://schemas.openxmlformats.org/spreadsheetml/2006/main">
  <c r="J28" i="7" l="1"/>
  <c r="H28" i="7"/>
  <c r="I28" i="7"/>
  <c r="J26" i="7"/>
  <c r="J25" i="7"/>
  <c r="J24" i="7"/>
  <c r="J23" i="7"/>
  <c r="J22" i="7"/>
  <c r="J21" i="7"/>
  <c r="J19" i="7"/>
  <c r="J18" i="7"/>
  <c r="J17" i="7"/>
  <c r="J16" i="7"/>
  <c r="J15" i="7"/>
  <c r="J14" i="7"/>
  <c r="J13" i="7"/>
</calcChain>
</file>

<file path=xl/sharedStrings.xml><?xml version="1.0" encoding="utf-8"?>
<sst xmlns="http://schemas.openxmlformats.org/spreadsheetml/2006/main" count="53" uniqueCount="41">
  <si>
    <t>Приложение № 4</t>
  </si>
  <si>
    <t>к Порядку разработки,</t>
  </si>
  <si>
    <t>утверждения и реализации</t>
  </si>
  <si>
    <t>ведомственных целевых программ</t>
  </si>
  <si>
    <t>№</t>
  </si>
  <si>
    <t>Наименование мероприятий</t>
  </si>
  <si>
    <t>Источники финансирования</t>
  </si>
  <si>
    <t>Информация по объему финансирования мероприятий ведомственной целевой программы</t>
  </si>
  <si>
    <t>Обеспечение деятельности главы администрации</t>
  </si>
  <si>
    <t>Обеспечение деятельности аппарата управления (за исключением информационных услуг телевиденья и средств массовой информации)</t>
  </si>
  <si>
    <t>Обеспечение предоставления информационных технологий и связи</t>
  </si>
  <si>
    <t>Обеспечение деятельности комиссии по делам несовершеннолетних</t>
  </si>
  <si>
    <t>Обеспечение деятельности отдела записи актов гражданского состояния</t>
  </si>
  <si>
    <t>МБ</t>
  </si>
  <si>
    <t>ОБ</t>
  </si>
  <si>
    <t>ФБ</t>
  </si>
  <si>
    <t>Обеспечение деятельности отдела по первичному воинскому учету</t>
  </si>
  <si>
    <t>Обеспечение деятельности по осуществлению полномочий по охране труда</t>
  </si>
  <si>
    <t>Обеспечение деятельности административной комиссии</t>
  </si>
  <si>
    <t>Обеспечение деятельности по осуществлению полномочий в области этилового спирта, алкогольной и спиртосодержащей продукции</t>
  </si>
  <si>
    <t>Обеспечение деятельности по осуществлению полномочий по хранению, комплектованию, учету и использованию архивных документов</t>
  </si>
  <si>
    <t>Обеспечение деятельности по осуществлению полномочий по составлению списка кандидатов в присяжные заседатели</t>
  </si>
  <si>
    <t>Всего по программе</t>
  </si>
  <si>
    <t>Руководитель субъекта</t>
  </si>
  <si>
    <t xml:space="preserve">бюджетного планирования </t>
  </si>
  <si>
    <t>Л.А. Михайлова</t>
  </si>
  <si>
    <t>Главный бухгалтер</t>
  </si>
  <si>
    <t>Исполнитель</t>
  </si>
  <si>
    <t>гл. специалист по экономике</t>
  </si>
  <si>
    <t>А.С. Скороходова</t>
  </si>
  <si>
    <t>постановления администрации города Югорска</t>
  </si>
  <si>
    <t>от 10.10.2012 года № 2560</t>
  </si>
  <si>
    <t>Предусмотрено по утвержденной программе (руб.)</t>
  </si>
  <si>
    <t>Фактически профинансировано за отчетный период (руб.)</t>
  </si>
  <si>
    <t>% выполнения</t>
  </si>
  <si>
    <t>"Обеспечение деятельности администрации города Югорска на 2012-2015 годы"</t>
  </si>
  <si>
    <t>5-00-47</t>
  </si>
  <si>
    <t>11.1</t>
  </si>
  <si>
    <t>Обеспечение деятельности отдела здравоохранения, кроме того:</t>
  </si>
  <si>
    <t>за счет переходящих остатков прошлых лет</t>
  </si>
  <si>
    <r>
      <t xml:space="preserve">по состоянию на </t>
    </r>
    <r>
      <rPr>
        <u/>
        <sz val="12"/>
        <color theme="1"/>
        <rFont val="Times New Roman"/>
        <family val="1"/>
        <charset val="204"/>
      </rPr>
      <t xml:space="preserve">01.04.2013 года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</si>
</sst>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/>
    <xf numFmtId="0" fontId="1" fillId="0" borderId="0" xfId="0" applyFont="1" applyBorder="1"/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4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41"/>
  <sheetViews>
    <sheetView tabSelected="1" zoomScaleNormal="100" workbookViewId="0">
      <selection activeCell="C39" sqref="C39"/>
    </sheetView>
  </sheetViews>
  <sheetFormatPr defaultRowHeight="15" x14ac:dyDescent="0.25"/>
  <cols>
    <col min="1" max="1" width="4.7109375" customWidth="1"/>
    <col min="2" max="6" width="10" customWidth="1"/>
    <col min="7" max="7" width="11" customWidth="1"/>
    <col min="8" max="8" width="18.7109375" customWidth="1"/>
    <col min="9" max="9" width="18.140625" customWidth="1"/>
    <col min="10" max="10" width="14.140625" customWidth="1"/>
  </cols>
  <sheetData>
    <row r="1" spans="1:11" x14ac:dyDescent="0.25">
      <c r="A1" s="1"/>
      <c r="B1" s="1"/>
      <c r="C1" s="1"/>
      <c r="D1" s="1"/>
      <c r="E1" s="1"/>
      <c r="F1" s="8"/>
      <c r="G1" s="8"/>
      <c r="H1" s="8"/>
      <c r="I1" s="9"/>
      <c r="J1" s="10" t="s">
        <v>0</v>
      </c>
      <c r="K1" s="1"/>
    </row>
    <row r="2" spans="1:11" x14ac:dyDescent="0.25">
      <c r="A2" s="1"/>
      <c r="B2" s="1"/>
      <c r="C2" s="1"/>
      <c r="D2" s="1"/>
      <c r="E2" s="1"/>
      <c r="F2" s="8"/>
      <c r="G2" s="8"/>
      <c r="H2" s="8"/>
      <c r="I2" s="9"/>
      <c r="J2" s="10" t="s">
        <v>1</v>
      </c>
      <c r="K2" s="1"/>
    </row>
    <row r="3" spans="1:11" x14ac:dyDescent="0.25">
      <c r="A3" s="1"/>
      <c r="B3" s="1"/>
      <c r="C3" s="1"/>
      <c r="D3" s="1"/>
      <c r="E3" s="1"/>
      <c r="F3" s="8"/>
      <c r="G3" s="8"/>
      <c r="H3" s="8"/>
      <c r="I3" s="9"/>
      <c r="J3" s="10" t="s">
        <v>2</v>
      </c>
      <c r="K3" s="1"/>
    </row>
    <row r="4" spans="1:11" x14ac:dyDescent="0.25">
      <c r="A4" s="1"/>
      <c r="B4" s="1"/>
      <c r="C4" s="1"/>
      <c r="D4" s="1"/>
      <c r="E4" s="1"/>
      <c r="F4" s="8"/>
      <c r="G4" s="8"/>
      <c r="H4" s="8"/>
      <c r="I4" s="9"/>
      <c r="J4" s="10" t="s">
        <v>3</v>
      </c>
      <c r="K4" s="1"/>
    </row>
    <row r="5" spans="1:11" x14ac:dyDescent="0.25">
      <c r="A5" s="1"/>
      <c r="B5" s="1"/>
      <c r="C5" s="1"/>
      <c r="D5" s="1"/>
      <c r="E5" s="1"/>
      <c r="F5" s="8"/>
      <c r="G5" s="8"/>
      <c r="H5" s="8"/>
      <c r="I5" s="9"/>
      <c r="J5" s="10" t="s">
        <v>30</v>
      </c>
      <c r="K5" s="1"/>
    </row>
    <row r="6" spans="1:11" x14ac:dyDescent="0.25">
      <c r="A6" s="1"/>
      <c r="B6" s="1"/>
      <c r="C6" s="1"/>
      <c r="D6" s="1"/>
      <c r="E6" s="1"/>
      <c r="F6" s="8"/>
      <c r="G6" s="8"/>
      <c r="H6" s="8"/>
      <c r="I6" s="9"/>
      <c r="J6" s="10" t="s">
        <v>31</v>
      </c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.75" x14ac:dyDescent="0.25">
      <c r="A8" s="39" t="s">
        <v>7</v>
      </c>
      <c r="B8" s="39"/>
      <c r="C8" s="39"/>
      <c r="D8" s="39"/>
      <c r="E8" s="39"/>
      <c r="F8" s="39"/>
      <c r="G8" s="39"/>
      <c r="H8" s="39"/>
      <c r="I8" s="39"/>
      <c r="J8" s="39"/>
      <c r="K8" s="1"/>
    </row>
    <row r="9" spans="1:11" ht="15.75" x14ac:dyDescent="0.25">
      <c r="A9" s="40" t="s">
        <v>35</v>
      </c>
      <c r="B9" s="41"/>
      <c r="C9" s="41"/>
      <c r="D9" s="41"/>
      <c r="E9" s="41"/>
      <c r="F9" s="41"/>
      <c r="G9" s="41"/>
      <c r="H9" s="41"/>
      <c r="I9" s="41"/>
      <c r="J9" s="41"/>
      <c r="K9" s="1"/>
    </row>
    <row r="10" spans="1:11" ht="15.75" x14ac:dyDescent="0.25">
      <c r="A10" s="42" t="s">
        <v>40</v>
      </c>
      <c r="B10" s="42"/>
      <c r="C10" s="42"/>
      <c r="D10" s="42"/>
      <c r="E10" s="42"/>
      <c r="F10" s="42"/>
      <c r="G10" s="42"/>
      <c r="H10" s="42"/>
      <c r="I10" s="42"/>
      <c r="J10" s="42"/>
      <c r="K10" s="1"/>
    </row>
    <row r="11" spans="1:11" ht="15.75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"/>
      <c r="K11" s="1"/>
    </row>
    <row r="12" spans="1:11" ht="60" x14ac:dyDescent="0.25">
      <c r="A12" s="2" t="s">
        <v>4</v>
      </c>
      <c r="B12" s="43" t="s">
        <v>5</v>
      </c>
      <c r="C12" s="43"/>
      <c r="D12" s="43"/>
      <c r="E12" s="43"/>
      <c r="F12" s="43"/>
      <c r="G12" s="16" t="s">
        <v>6</v>
      </c>
      <c r="H12" s="16" t="s">
        <v>32</v>
      </c>
      <c r="I12" s="16" t="s">
        <v>33</v>
      </c>
      <c r="J12" s="2" t="s">
        <v>34</v>
      </c>
      <c r="K12" s="1"/>
    </row>
    <row r="13" spans="1:11" ht="42" customHeight="1" x14ac:dyDescent="0.25">
      <c r="A13" s="15">
        <v>1</v>
      </c>
      <c r="B13" s="30" t="s">
        <v>8</v>
      </c>
      <c r="C13" s="30"/>
      <c r="D13" s="30"/>
      <c r="E13" s="30"/>
      <c r="F13" s="30"/>
      <c r="G13" s="15" t="s">
        <v>13</v>
      </c>
      <c r="H13" s="18">
        <v>3721000</v>
      </c>
      <c r="I13" s="18">
        <v>1750341.54</v>
      </c>
      <c r="J13" s="5">
        <f>I13/H13*100</f>
        <v>47.039546895995699</v>
      </c>
      <c r="K13" s="1"/>
    </row>
    <row r="14" spans="1:11" ht="45.75" customHeight="1" x14ac:dyDescent="0.25">
      <c r="A14" s="15">
        <v>2</v>
      </c>
      <c r="B14" s="30" t="s">
        <v>9</v>
      </c>
      <c r="C14" s="30"/>
      <c r="D14" s="30"/>
      <c r="E14" s="30"/>
      <c r="F14" s="30"/>
      <c r="G14" s="15" t="s">
        <v>13</v>
      </c>
      <c r="H14" s="18">
        <v>165997000</v>
      </c>
      <c r="I14" s="18">
        <v>47821070.939999998</v>
      </c>
      <c r="J14" s="5">
        <f t="shared" ref="J14:J26" si="0">I14/H14*100</f>
        <v>28.808394693880008</v>
      </c>
      <c r="K14" s="6"/>
    </row>
    <row r="15" spans="1:11" ht="41.25" customHeight="1" x14ac:dyDescent="0.25">
      <c r="A15" s="15">
        <v>3</v>
      </c>
      <c r="B15" s="30" t="s">
        <v>10</v>
      </c>
      <c r="C15" s="30"/>
      <c r="D15" s="30"/>
      <c r="E15" s="30"/>
      <c r="F15" s="30"/>
      <c r="G15" s="15" t="s">
        <v>13</v>
      </c>
      <c r="H15" s="18">
        <v>1130000</v>
      </c>
      <c r="I15" s="18">
        <v>212174.91</v>
      </c>
      <c r="J15" s="5">
        <f t="shared" si="0"/>
        <v>18.7765407079646</v>
      </c>
      <c r="K15" s="1"/>
    </row>
    <row r="16" spans="1:11" ht="40.5" customHeight="1" x14ac:dyDescent="0.25">
      <c r="A16" s="15">
        <v>4</v>
      </c>
      <c r="B16" s="30" t="s">
        <v>11</v>
      </c>
      <c r="C16" s="30"/>
      <c r="D16" s="30"/>
      <c r="E16" s="30"/>
      <c r="F16" s="30"/>
      <c r="G16" s="15" t="s">
        <v>14</v>
      </c>
      <c r="H16" s="7">
        <v>5516000</v>
      </c>
      <c r="I16" s="7">
        <v>622409.86</v>
      </c>
      <c r="J16" s="5">
        <f t="shared" si="0"/>
        <v>11.283717548948513</v>
      </c>
      <c r="K16" s="1"/>
    </row>
    <row r="17" spans="1:11" ht="36" customHeight="1" x14ac:dyDescent="0.25">
      <c r="A17" s="31">
        <v>5</v>
      </c>
      <c r="B17" s="33" t="s">
        <v>12</v>
      </c>
      <c r="C17" s="34"/>
      <c r="D17" s="34"/>
      <c r="E17" s="34"/>
      <c r="F17" s="35"/>
      <c r="G17" s="15" t="s">
        <v>15</v>
      </c>
      <c r="H17" s="7">
        <v>3226000</v>
      </c>
      <c r="I17" s="7">
        <v>1023736.97</v>
      </c>
      <c r="J17" s="5">
        <f t="shared" si="0"/>
        <v>31.733942033477991</v>
      </c>
      <c r="K17" s="1"/>
    </row>
    <row r="18" spans="1:11" ht="36.75" customHeight="1" x14ac:dyDescent="0.25">
      <c r="A18" s="32"/>
      <c r="B18" s="36"/>
      <c r="C18" s="37"/>
      <c r="D18" s="37"/>
      <c r="E18" s="37"/>
      <c r="F18" s="38"/>
      <c r="G18" s="15" t="s">
        <v>14</v>
      </c>
      <c r="H18" s="7">
        <v>1130400</v>
      </c>
      <c r="I18" s="7">
        <v>159987.6</v>
      </c>
      <c r="J18" s="5">
        <f t="shared" si="0"/>
        <v>14.153184713375797</v>
      </c>
      <c r="K18" s="1"/>
    </row>
    <row r="19" spans="1:11" ht="38.25" customHeight="1" x14ac:dyDescent="0.25">
      <c r="A19" s="31">
        <v>6</v>
      </c>
      <c r="B19" s="33" t="s">
        <v>16</v>
      </c>
      <c r="C19" s="34"/>
      <c r="D19" s="34"/>
      <c r="E19" s="34"/>
      <c r="F19" s="35"/>
      <c r="G19" s="15" t="s">
        <v>15</v>
      </c>
      <c r="H19" s="7">
        <v>2824000</v>
      </c>
      <c r="I19" s="7">
        <v>1421177.92</v>
      </c>
      <c r="J19" s="5">
        <f t="shared" si="0"/>
        <v>50.324997167138804</v>
      </c>
      <c r="K19" s="1"/>
    </row>
    <row r="20" spans="1:11" ht="37.5" customHeight="1" x14ac:dyDescent="0.25">
      <c r="A20" s="32"/>
      <c r="B20" s="36"/>
      <c r="C20" s="37"/>
      <c r="D20" s="37"/>
      <c r="E20" s="37"/>
      <c r="F20" s="38"/>
      <c r="G20" s="15" t="s">
        <v>13</v>
      </c>
      <c r="H20" s="7">
        <v>0</v>
      </c>
      <c r="I20" s="7">
        <v>0</v>
      </c>
      <c r="J20" s="5"/>
      <c r="K20" s="1"/>
    </row>
    <row r="21" spans="1:11" ht="39" customHeight="1" x14ac:dyDescent="0.25">
      <c r="A21" s="15">
        <v>7</v>
      </c>
      <c r="B21" s="30" t="s">
        <v>17</v>
      </c>
      <c r="C21" s="30"/>
      <c r="D21" s="30"/>
      <c r="E21" s="30"/>
      <c r="F21" s="30"/>
      <c r="G21" s="15" t="s">
        <v>14</v>
      </c>
      <c r="H21" s="7">
        <v>1588600</v>
      </c>
      <c r="I21" s="7">
        <v>319547.32</v>
      </c>
      <c r="J21" s="5">
        <f t="shared" si="0"/>
        <v>20.115027067858492</v>
      </c>
      <c r="K21" s="1"/>
    </row>
    <row r="22" spans="1:11" ht="42" customHeight="1" x14ac:dyDescent="0.25">
      <c r="A22" s="15">
        <v>8</v>
      </c>
      <c r="B22" s="30" t="s">
        <v>18</v>
      </c>
      <c r="C22" s="30"/>
      <c r="D22" s="30"/>
      <c r="E22" s="30"/>
      <c r="F22" s="30"/>
      <c r="G22" s="15" t="s">
        <v>14</v>
      </c>
      <c r="H22" s="7">
        <v>1632700</v>
      </c>
      <c r="I22" s="7">
        <v>145943.04000000001</v>
      </c>
      <c r="J22" s="5">
        <f t="shared" si="0"/>
        <v>8.9387542108164393</v>
      </c>
      <c r="K22" s="1"/>
    </row>
    <row r="23" spans="1:11" ht="45" customHeight="1" x14ac:dyDescent="0.25">
      <c r="A23" s="15">
        <v>9</v>
      </c>
      <c r="B23" s="30" t="s">
        <v>19</v>
      </c>
      <c r="C23" s="30"/>
      <c r="D23" s="30"/>
      <c r="E23" s="30"/>
      <c r="F23" s="30"/>
      <c r="G23" s="15" t="s">
        <v>14</v>
      </c>
      <c r="H23" s="7">
        <v>1416800</v>
      </c>
      <c r="I23" s="7">
        <v>158221.26</v>
      </c>
      <c r="J23" s="5">
        <f t="shared" si="0"/>
        <v>11.167508469791079</v>
      </c>
      <c r="K23" s="1"/>
    </row>
    <row r="24" spans="1:11" ht="43.5" customHeight="1" x14ac:dyDescent="0.25">
      <c r="A24" s="15">
        <v>10</v>
      </c>
      <c r="B24" s="30" t="s">
        <v>20</v>
      </c>
      <c r="C24" s="30"/>
      <c r="D24" s="30"/>
      <c r="E24" s="30"/>
      <c r="F24" s="30"/>
      <c r="G24" s="15" t="s">
        <v>14</v>
      </c>
      <c r="H24" s="7">
        <v>84400</v>
      </c>
      <c r="I24" s="7">
        <v>7316</v>
      </c>
      <c r="J24" s="5">
        <f t="shared" si="0"/>
        <v>8.6682464454976316</v>
      </c>
      <c r="K24" s="1"/>
    </row>
    <row r="25" spans="1:11" ht="40.5" customHeight="1" x14ac:dyDescent="0.25">
      <c r="A25" s="15">
        <v>11</v>
      </c>
      <c r="B25" s="30" t="s">
        <v>38</v>
      </c>
      <c r="C25" s="30"/>
      <c r="D25" s="30"/>
      <c r="E25" s="30"/>
      <c r="F25" s="30"/>
      <c r="G25" s="15" t="s">
        <v>14</v>
      </c>
      <c r="H25" s="7">
        <v>5004000</v>
      </c>
      <c r="I25" s="7">
        <v>591267.4</v>
      </c>
      <c r="J25" s="5">
        <f t="shared" si="0"/>
        <v>11.815895283772983</v>
      </c>
      <c r="K25" s="1"/>
    </row>
    <row r="26" spans="1:11" ht="40.5" customHeight="1" x14ac:dyDescent="0.25">
      <c r="A26" s="19" t="s">
        <v>37</v>
      </c>
      <c r="B26" s="27" t="s">
        <v>39</v>
      </c>
      <c r="C26" s="28"/>
      <c r="D26" s="28"/>
      <c r="E26" s="28"/>
      <c r="F26" s="29"/>
      <c r="G26" s="20" t="s">
        <v>14</v>
      </c>
      <c r="H26" s="21">
        <v>376299.14</v>
      </c>
      <c r="I26" s="21">
        <v>74708.899999999994</v>
      </c>
      <c r="J26" s="22">
        <f t="shared" si="0"/>
        <v>19.853593074913746</v>
      </c>
      <c r="K26" s="1"/>
    </row>
    <row r="27" spans="1:11" ht="45.75" customHeight="1" x14ac:dyDescent="0.25">
      <c r="A27" s="15">
        <v>12</v>
      </c>
      <c r="B27" s="30" t="s">
        <v>21</v>
      </c>
      <c r="C27" s="30"/>
      <c r="D27" s="30"/>
      <c r="E27" s="30"/>
      <c r="F27" s="30"/>
      <c r="G27" s="15" t="s">
        <v>15</v>
      </c>
      <c r="H27" s="7">
        <v>0</v>
      </c>
      <c r="I27" s="7">
        <v>0</v>
      </c>
      <c r="J27" s="5"/>
      <c r="K27" s="1"/>
    </row>
    <row r="28" spans="1:11" x14ac:dyDescent="0.25">
      <c r="A28" s="2"/>
      <c r="B28" s="23" t="s">
        <v>22</v>
      </c>
      <c r="C28" s="23"/>
      <c r="D28" s="23"/>
      <c r="E28" s="23"/>
      <c r="F28" s="23"/>
      <c r="G28" s="15"/>
      <c r="H28" s="5">
        <f>SUM(H13:H25)</f>
        <v>193270900</v>
      </c>
      <c r="I28" s="5">
        <f>SUM(I13:I25)</f>
        <v>54233194.75999999</v>
      </c>
      <c r="J28" s="5">
        <f>I28/H28*100</f>
        <v>28.060714137513713</v>
      </c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 t="s">
        <v>23</v>
      </c>
      <c r="B30" s="1"/>
      <c r="C30" s="1"/>
      <c r="D30" s="1"/>
      <c r="E30" s="1"/>
      <c r="F30" s="1"/>
      <c r="G30" s="1"/>
      <c r="H30" s="1"/>
      <c r="I30" s="11"/>
      <c r="J30" s="1"/>
      <c r="K30" s="1"/>
    </row>
    <row r="31" spans="1:11" x14ac:dyDescent="0.25">
      <c r="A31" s="1" t="s">
        <v>24</v>
      </c>
      <c r="B31" s="1"/>
      <c r="C31" s="1"/>
      <c r="D31" s="3"/>
      <c r="E31" s="3"/>
      <c r="F31" s="1"/>
      <c r="G31" s="3"/>
      <c r="H31" s="3"/>
      <c r="I31" s="4"/>
      <c r="J31" s="1"/>
      <c r="K31" s="1"/>
    </row>
    <row r="32" spans="1:11" x14ac:dyDescent="0.25">
      <c r="A32" s="24" t="s">
        <v>26</v>
      </c>
      <c r="B32" s="24"/>
      <c r="C32" s="24"/>
      <c r="E32" s="25"/>
      <c r="F32" s="25"/>
      <c r="G32" s="1"/>
      <c r="H32" s="13" t="s">
        <v>25</v>
      </c>
      <c r="I32" s="1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7"/>
      <c r="I33" s="11"/>
      <c r="J33" s="1"/>
      <c r="K33" s="1"/>
    </row>
    <row r="34" spans="1:11" x14ac:dyDescent="0.25">
      <c r="A34" s="1" t="s">
        <v>27</v>
      </c>
      <c r="B34" s="1"/>
      <c r="C34" s="1"/>
      <c r="D34" s="1"/>
      <c r="E34" s="1"/>
      <c r="F34" s="1"/>
      <c r="G34" s="1"/>
      <c r="H34" s="17"/>
      <c r="I34" s="11"/>
      <c r="J34" s="1"/>
      <c r="K34" s="1"/>
    </row>
    <row r="35" spans="1:11" x14ac:dyDescent="0.25">
      <c r="A35" s="1" t="s">
        <v>28</v>
      </c>
      <c r="B35" s="1"/>
      <c r="C35" s="1"/>
      <c r="D35" s="1"/>
      <c r="E35" s="26"/>
      <c r="F35" s="26"/>
      <c r="G35" s="1"/>
      <c r="H35" s="12"/>
      <c r="I35" s="11"/>
      <c r="J35" s="1"/>
      <c r="K35" s="1"/>
    </row>
    <row r="36" spans="1:11" x14ac:dyDescent="0.25">
      <c r="A36" s="1" t="s">
        <v>36</v>
      </c>
      <c r="B36" s="1"/>
      <c r="C36" s="1"/>
      <c r="D36" s="1"/>
      <c r="E36" s="25"/>
      <c r="F36" s="25"/>
      <c r="G36" s="1"/>
      <c r="H36" s="13" t="s">
        <v>29</v>
      </c>
      <c r="I36" s="1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24">
    <mergeCell ref="B14:F14"/>
    <mergeCell ref="A8:J8"/>
    <mergeCell ref="A9:J9"/>
    <mergeCell ref="A10:J10"/>
    <mergeCell ref="B12:F12"/>
    <mergeCell ref="B13:F13"/>
    <mergeCell ref="B27:F27"/>
    <mergeCell ref="B15:F15"/>
    <mergeCell ref="B16:F16"/>
    <mergeCell ref="A17:A18"/>
    <mergeCell ref="B17:F18"/>
    <mergeCell ref="A19:A20"/>
    <mergeCell ref="B19:F20"/>
    <mergeCell ref="B26:F26"/>
    <mergeCell ref="B21:F21"/>
    <mergeCell ref="B22:F22"/>
    <mergeCell ref="B23:F23"/>
    <mergeCell ref="B24:F24"/>
    <mergeCell ref="B25:F25"/>
    <mergeCell ref="B28:F28"/>
    <mergeCell ref="A32:C32"/>
    <mergeCell ref="E32:F32"/>
    <mergeCell ref="E35:F35"/>
    <mergeCell ref="E36:F36"/>
  </mergeCells>
  <pageMargins left="0.17" right="0.18" top="0.17" bottom="0.17" header="0.17" footer="0.17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1 кв 2013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2013-05-13T11:18:55Z</dcterms:modified>
</cp:coreProperties>
</file>